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<sst xmlns="http://schemas.openxmlformats.org/spreadsheetml/2006/main" count="19" uniqueCount="19">
  <si>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</si>
  <si>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</si>
  <si>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</si>
  <si>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</si>
  <si>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</si>
  <si>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</si>
  <si>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</si>
  <si>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</si>
  <si>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</si>
  <si>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</si>
  <si>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</si>
  <si>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</si>
  <si>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в % (гр.3/гр.2*100)</t>
  </si>
  <si>
    <t>в руб. (гр.3-гр.2)</t>
  </si>
  <si>
    <t>Аналитические данные о расходах бюджета Южского муниципального района по муниципальным программам за 1 полугодие 2021 года в сравнении с 1 полугодием 2020 года</t>
  </si>
  <si>
    <t>Исполнено за 1 полугодие 2020 года (руб.)</t>
  </si>
  <si>
    <t>Исполнено за 1 полугодие 2021 года (руб.)</t>
  </si>
  <si>
    <t>Рост (снижение) 2021 года к 2020 году (по состоянию на 1 июля)</t>
  </si>
  <si>
    <t>Муниципальная программа Южского муниципального района "Содействие в реализации прав граждан на безопасный и здоровый труд"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</si>
</sst>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">
      <selection activeCell="B19" sqref="B19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8" t="s">
        <v>14</v>
      </c>
      <c r="B2" s="28"/>
      <c r="C2" s="28"/>
    </row>
    <row r="3" spans="1:5" ht="56.25" customHeight="1">
      <c r="A3" s="26" t="s">
        <v>10</v>
      </c>
      <c r="B3" s="29" t="s">
        <v>15</v>
      </c>
      <c r="C3" s="31" t="s">
        <v>16</v>
      </c>
      <c r="D3" s="33" t="s">
        <v>17</v>
      </c>
      <c r="E3" s="34"/>
    </row>
    <row r="4" spans="1:5" ht="56.25" customHeight="1">
      <c r="A4" s="27"/>
      <c r="B4" s="30"/>
      <c r="C4" s="32"/>
      <c r="D4" s="22" t="s">
        <v>12</v>
      </c>
      <c r="E4" s="20" t="s">
        <v>13</v>
      </c>
    </row>
    <row r="5" spans="1:5" ht="21" customHeight="1">
      <c r="A5" s="3">
        <v>1</v>
      </c>
      <c r="B5" s="3">
        <v>2</v>
      </c>
      <c r="C5" s="15">
        <v>3</v>
      </c>
      <c r="D5" s="19">
        <v>4</v>
      </c>
      <c r="E5" s="19">
        <v>5</v>
      </c>
    </row>
    <row r="6" spans="1:5" s="4" customFormat="1" ht="66.75" customHeight="1">
      <c r="A6" s="9" t="s">
        <v>2</v>
      </c>
      <c r="B6" s="13">
        <v>110975327.78</v>
      </c>
      <c r="C6" s="16">
        <v>118644365.8</v>
      </c>
      <c r="D6" s="23">
        <f>C6/B6*100</f>
        <v>106.91057929128469</v>
      </c>
      <c r="E6" s="21">
        <f>C6-B6</f>
        <v>7669038.019999996</v>
      </c>
    </row>
    <row r="7" spans="1:5" s="4" customFormat="1" ht="83.25" customHeight="1">
      <c r="A7" s="9" t="s">
        <v>9</v>
      </c>
      <c r="B7" s="13">
        <v>7974307.29</v>
      </c>
      <c r="C7" s="16">
        <v>8725918.77</v>
      </c>
      <c r="D7" s="23">
        <f aca="true" t="shared" si="0" ref="D7:D17">C7/B7*100</f>
        <v>109.42541405373906</v>
      </c>
      <c r="E7" s="21">
        <f aca="true" t="shared" si="1" ref="E7:E17">C7-B7</f>
        <v>751611.4799999995</v>
      </c>
    </row>
    <row r="8" spans="1:5" s="4" customFormat="1" ht="67.5" customHeight="1">
      <c r="A8" s="9" t="s">
        <v>3</v>
      </c>
      <c r="B8" s="13">
        <v>12033419.57</v>
      </c>
      <c r="C8" s="16">
        <v>12443703.93</v>
      </c>
      <c r="D8" s="23">
        <f t="shared" si="0"/>
        <v>103.4095408841462</v>
      </c>
      <c r="E8" s="21">
        <f t="shared" si="1"/>
        <v>410284.3599999994</v>
      </c>
    </row>
    <row r="9" spans="1:5" s="4" customFormat="1" ht="81" customHeight="1">
      <c r="A9" s="9" t="s">
        <v>7</v>
      </c>
      <c r="B9" s="13">
        <v>1153798.8</v>
      </c>
      <c r="C9" s="16">
        <v>1490151.73</v>
      </c>
      <c r="D9" s="23">
        <f t="shared" si="0"/>
        <v>129.15178365586792</v>
      </c>
      <c r="E9" s="21">
        <f t="shared" si="1"/>
        <v>336352.92999999993</v>
      </c>
    </row>
    <row r="10" spans="1:5" s="4" customFormat="1" ht="54">
      <c r="A10" s="9" t="s">
        <v>4</v>
      </c>
      <c r="B10" s="13">
        <v>186500</v>
      </c>
      <c r="C10" s="16">
        <v>120081.79</v>
      </c>
      <c r="D10" s="23">
        <f t="shared" si="0"/>
        <v>64.38701876675603</v>
      </c>
      <c r="E10" s="21">
        <f t="shared" si="1"/>
        <v>-66418.21</v>
      </c>
    </row>
    <row r="11" spans="1:5" ht="63.75" customHeight="1">
      <c r="A11" s="9" t="s">
        <v>8</v>
      </c>
      <c r="B11" s="13">
        <v>60000</v>
      </c>
      <c r="C11" s="17">
        <v>880000</v>
      </c>
      <c r="D11" s="23">
        <f t="shared" si="0"/>
        <v>1466.6666666666665</v>
      </c>
      <c r="E11" s="21">
        <f t="shared" si="1"/>
        <v>820000</v>
      </c>
    </row>
    <row r="12" spans="1:5" ht="94.5" customHeight="1">
      <c r="A12" s="10" t="s">
        <v>0</v>
      </c>
      <c r="B12" s="13">
        <v>100000</v>
      </c>
      <c r="C12" s="17">
        <v>130000</v>
      </c>
      <c r="D12" s="23">
        <f t="shared" si="0"/>
        <v>130</v>
      </c>
      <c r="E12" s="21">
        <f t="shared" si="1"/>
        <v>30000</v>
      </c>
    </row>
    <row r="13" spans="1:5" s="4" customFormat="1" ht="69.75" customHeight="1">
      <c r="A13" s="9" t="s">
        <v>5</v>
      </c>
      <c r="B13" s="13">
        <v>25070457.25</v>
      </c>
      <c r="C13" s="16">
        <v>26132620.81</v>
      </c>
      <c r="D13" s="23">
        <f t="shared" si="0"/>
        <v>104.23671395143779</v>
      </c>
      <c r="E13" s="21">
        <f t="shared" si="1"/>
        <v>1062163.5599999987</v>
      </c>
    </row>
    <row r="14" spans="1:5" ht="55.5" customHeight="1">
      <c r="A14" s="9" t="s">
        <v>1</v>
      </c>
      <c r="B14" s="13">
        <v>13500</v>
      </c>
      <c r="C14" s="17">
        <v>28000</v>
      </c>
      <c r="D14" s="23">
        <f t="shared" si="0"/>
        <v>207.4074074074074</v>
      </c>
      <c r="E14" s="21">
        <f t="shared" si="1"/>
        <v>14500</v>
      </c>
    </row>
    <row r="15" spans="1:5" ht="100.5" customHeight="1">
      <c r="A15" s="11" t="s">
        <v>11</v>
      </c>
      <c r="B15" s="14">
        <v>0</v>
      </c>
      <c r="C15" s="17">
        <v>1500</v>
      </c>
      <c r="D15" s="23">
        <v>0</v>
      </c>
      <c r="E15" s="21">
        <f t="shared" si="1"/>
        <v>1500</v>
      </c>
    </row>
    <row r="16" spans="1:5" ht="66" customHeight="1">
      <c r="A16" s="11" t="s">
        <v>18</v>
      </c>
      <c r="B16" s="14">
        <v>18000</v>
      </c>
      <c r="C16" s="17">
        <v>111800</v>
      </c>
      <c r="D16" s="23">
        <f t="shared" si="0"/>
        <v>621.1111111111111</v>
      </c>
      <c r="E16" s="21">
        <f t="shared" si="1"/>
        <v>93800</v>
      </c>
    </row>
    <row r="17" spans="1:5" ht="27" customHeight="1">
      <c r="A17" s="7" t="s">
        <v>6</v>
      </c>
      <c r="B17" s="12">
        <f>SUM(B6:B16)</f>
        <v>157585310.69</v>
      </c>
      <c r="C17" s="18">
        <f>SUM(C6:C16)</f>
        <v>168708142.82999998</v>
      </c>
      <c r="D17" s="24">
        <f t="shared" si="0"/>
        <v>107.05829248379672</v>
      </c>
      <c r="E17" s="12">
        <f t="shared" si="1"/>
        <v>11122832.139999986</v>
      </c>
    </row>
    <row r="18" ht="41.25" customHeight="1"/>
    <row r="19" ht="28.5" customHeight="1">
      <c r="C19" s="25"/>
    </row>
    <row r="20" ht="26.25" customHeight="1">
      <c r="C20" s="25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2021-08-11T10:25:41Z</dcterms:modified>
  <cp:category/>
  <cp:version/>
  <cp:contentType/>
  <cp:contentStatus/>
</cp:coreProperties>
</file>