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<sst xmlns="http://schemas.openxmlformats.org/spreadsheetml/2006/main" count="42" uniqueCount="41">
  <si>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1</t>
  </si>
  <si>
    <t>Сумма, руб.</t>
  </si>
  <si>
    <t>Название безвозмездных поступлений/КБК</t>
  </si>
  <si>
    <t>Безвозмездные поступления в бюджет Южского муниципального района в 2017 году и плановом периоде 2018 и 2019 годов</t>
  </si>
  <si>
    <t xml:space="preserve">I. Межбюджетные трансферты, поступающие из областного бюджета </t>
  </si>
  <si>
    <t>2017 год</t>
  </si>
  <si>
    <t>2019 год</t>
  </si>
  <si>
    <t>2018 год</t>
  </si>
  <si>
    <t xml:space="preserve">Дотации </t>
  </si>
  <si>
    <r>
      <t xml:space="preserve">Субсидии </t>
    </r>
  </si>
  <si>
    <t xml:space="preserve">Субвенции </t>
  </si>
  <si>
    <t>Дотация на выравнивание бюджетной обеспеченности муниципальных районов (городских округов)/037 2 02 15001 05 0000 151</t>
  </si>
  <si>
    <t>Субсидии бюджетам муниципальных районов и городских округов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151</t>
  </si>
  <si>
    <t xml:space="preserve">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 и защите их прав/035 2 02 30024 05 0000 151   </t>
  </si>
  <si>
    <t xml:space="preserve">Субвенции бюджетам муниципальных районов и городских округов на осуществление отдельных государственных полномочий в сфере административных правонарушений/035 2 02 30024 05 0000 151   </t>
  </si>
  <si>
    <t xml:space="preserve"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151   </t>
  </si>
  <si>
    <t xml:space="preserve"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услуг)/039 2 02 39999 05 0000 151 </t>
  </si>
  <si>
    <t xml:space="preserve">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151   </t>
  </si>
  <si>
    <r>
  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151</t>
    </r>
    <r>
      <rPr>
        <i/>
        <sz val="10"/>
        <color indexed="56"/>
        <rFont val="Times New Roman"/>
        <family val="1"/>
      </rPr>
      <t xml:space="preserve"> </t>
    </r>
  </si>
  <si>
    <t xml:space="preserve"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 и учебных пособий, средств обучения, игр и игрушек (за исключением расходов на содержание зданий и оплату коммунальных услуг)/039 2 02 39999 05 0000 151   </t>
  </si>
  <si>
    <t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животных/044 2 02 30024 05 0000 151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</si>
  <si>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</si>
  <si>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</si>
  <si>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</si>
  <si>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</si>
  <si>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26.12.2016 № 105 "О бюджете</t>
  </si>
  <si>
    <t>Южского муниципального района</t>
  </si>
  <si>
    <t>на 2017 год и на плановый</t>
  </si>
  <si>
    <t>период 2018 и 2019 годов"</t>
  </si>
  <si>
    <t>Приложение № 2</t>
  </si>
  <si>
    <t>"Таблица 2</t>
  </si>
  <si>
    <t>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</si>
  <si>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151</t>
  </si>
  <si>
    <t>II. Межбюджетные трансферты, поступающие из бюджетов поселений</t>
  </si>
  <si>
    <t>ИТОГО:</t>
  </si>
  <si>
    <t>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151</t>
  </si>
  <si>
    <t xml:space="preserve"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непрограммных мероприятий по наказам избирателей депутатам Ивановской областной Думы/039 2 02 29999 05 0000 151 </t>
  </si>
  <si>
    <t xml:space="preserve">Субсидии бюджетам муниципальныхобразований Ивановской области на укрепление материально-технической базы муниципальных учреждений культуры Ивановской области в рамках непрограммных мероприятий по наказам избирателей депутатам Ивановской областной Думы/035 2 02 29999 05 0000 151 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</si>
  <si>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151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</si>
  <si>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151</t>
  </si>
  <si>
    <r>
      <t xml:space="preserve">от </t>
    </r>
    <r>
      <rPr>
        <u val="single"/>
        <sz val="14"/>
        <rFont val="Times New Roman"/>
        <family val="1"/>
      </rPr>
      <t>27.03.2017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31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</si>
</sst>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color indexed="56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4" fontId="1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justify" vertical="top" wrapText="1"/>
    </xf>
    <xf numFmtId="0" fontId="19" fillId="0" borderId="10" xfId="0" applyNumberFormat="1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top" wrapText="1"/>
    </xf>
    <xf numFmtId="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top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4" fontId="2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8" fillId="25" borderId="0" xfId="0" applyFont="1" applyFill="1" applyAlignment="1">
      <alignment horizontal="right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top" wrapText="1"/>
    </xf>
    <xf numFmtId="0" fontId="1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="89" zoomScaleNormal="89" workbookViewId="0" topLeftCell="A1">
      <selection activeCell="B12" sqref="B12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2:4" ht="18.75">
      <c r="B1" s="49" t="s">
        <v>29</v>
      </c>
      <c r="C1" s="49"/>
      <c r="D1" s="49"/>
    </row>
    <row r="2" spans="2:4" ht="18.75">
      <c r="B2" s="42" t="s">
        <v>21</v>
      </c>
      <c r="C2" s="42"/>
      <c r="D2" s="42"/>
    </row>
    <row r="3" spans="2:4" ht="18.75">
      <c r="B3" s="42" t="s">
        <v>22</v>
      </c>
      <c r="C3" s="42"/>
      <c r="D3" s="42"/>
    </row>
    <row r="4" spans="2:4" ht="18.75">
      <c r="B4" s="42" t="s">
        <v>23</v>
      </c>
      <c r="C4" s="42"/>
      <c r="D4" s="42"/>
    </row>
    <row r="5" spans="2:4" ht="18.75">
      <c r="B5" s="42" t="s">
        <v>24</v>
      </c>
      <c r="C5" s="42"/>
      <c r="D5" s="42"/>
    </row>
    <row r="6" spans="2:4" ht="18.75">
      <c r="B6" s="42" t="s">
        <v>22</v>
      </c>
      <c r="C6" s="42"/>
      <c r="D6" s="42"/>
    </row>
    <row r="7" spans="2:4" ht="18.75">
      <c r="B7" s="42" t="s">
        <v>25</v>
      </c>
      <c r="C7" s="42"/>
      <c r="D7" s="42"/>
    </row>
    <row r="8" spans="2:4" ht="18.75">
      <c r="B8" s="42" t="s">
        <v>26</v>
      </c>
      <c r="C8" s="42"/>
      <c r="D8" s="42"/>
    </row>
    <row r="9" spans="2:4" ht="18.75">
      <c r="B9" s="42" t="s">
        <v>27</v>
      </c>
      <c r="C9" s="42"/>
      <c r="D9" s="42"/>
    </row>
    <row r="10" spans="2:4" ht="18.75">
      <c r="B10" s="42" t="s">
        <v>28</v>
      </c>
      <c r="C10" s="42"/>
      <c r="D10" s="42"/>
    </row>
    <row r="11" spans="2:4" ht="18.75">
      <c r="B11" s="42" t="s">
        <v>40</v>
      </c>
      <c r="C11" s="42"/>
      <c r="D11" s="42"/>
    </row>
    <row r="13" spans="1:4" ht="26.25" customHeight="1">
      <c r="A13" s="2"/>
      <c r="B13" s="3"/>
      <c r="C13" s="4"/>
      <c r="D13" s="35" t="s">
        <v>30</v>
      </c>
    </row>
    <row r="14" spans="1:4" s="6" customFormat="1" ht="39" customHeight="1">
      <c r="A14" s="47" t="s">
        <v>3</v>
      </c>
      <c r="B14" s="47"/>
      <c r="C14" s="47"/>
      <c r="D14" s="47"/>
    </row>
    <row r="15" spans="1:4" ht="16.5" customHeight="1">
      <c r="A15" s="48"/>
      <c r="B15" s="48"/>
      <c r="C15" s="48"/>
      <c r="D15" s="48"/>
    </row>
    <row r="16" spans="1:4" s="8" customFormat="1" ht="27.75" customHeight="1">
      <c r="A16" s="45" t="s">
        <v>2</v>
      </c>
      <c r="B16" s="46" t="s">
        <v>1</v>
      </c>
      <c r="C16" s="46"/>
      <c r="D16" s="46"/>
    </row>
    <row r="17" spans="1:4" s="8" customFormat="1" ht="27.75" customHeight="1">
      <c r="A17" s="45"/>
      <c r="B17" s="7" t="s">
        <v>5</v>
      </c>
      <c r="C17" s="7" t="s">
        <v>7</v>
      </c>
      <c r="D17" s="7" t="s">
        <v>6</v>
      </c>
    </row>
    <row r="18" spans="1:4" s="11" customFormat="1" ht="22.5" customHeight="1">
      <c r="A18" s="9" t="s">
        <v>0</v>
      </c>
      <c r="B18" s="10">
        <v>2</v>
      </c>
      <c r="C18" s="7">
        <v>3</v>
      </c>
      <c r="D18" s="7">
        <v>4</v>
      </c>
    </row>
    <row r="19" spans="1:4" s="14" customFormat="1" ht="33.75" customHeight="1">
      <c r="A19" s="12" t="s">
        <v>4</v>
      </c>
      <c r="B19" s="13">
        <f>B20+B22+B28</f>
        <v>205657325.45</v>
      </c>
      <c r="C19" s="13">
        <f>C20+C22+C28</f>
        <v>190737750.63</v>
      </c>
      <c r="D19" s="13">
        <f>D20+D22+D28</f>
        <v>191660650.63</v>
      </c>
    </row>
    <row r="20" spans="1:4" s="17" customFormat="1" ht="25.5" customHeight="1">
      <c r="A20" s="15" t="s">
        <v>8</v>
      </c>
      <c r="B20" s="16">
        <f>B21</f>
        <v>105243000</v>
      </c>
      <c r="C20" s="16">
        <f>C21</f>
        <v>98177000</v>
      </c>
      <c r="D20" s="16">
        <f>D21</f>
        <v>99099900</v>
      </c>
    </row>
    <row r="21" spans="1:4" s="8" customFormat="1" ht="42" customHeight="1">
      <c r="A21" s="18" t="s">
        <v>11</v>
      </c>
      <c r="B21" s="1">
        <v>105243000</v>
      </c>
      <c r="C21" s="1">
        <v>98177000</v>
      </c>
      <c r="D21" s="1">
        <v>99099900</v>
      </c>
    </row>
    <row r="22" spans="1:4" s="6" customFormat="1" ht="30" customHeight="1">
      <c r="A22" s="19" t="s">
        <v>9</v>
      </c>
      <c r="B22" s="41">
        <f>SUM(B23:B27)</f>
        <v>2767204</v>
      </c>
      <c r="C22" s="16">
        <f>SUM(C23:C27)</f>
        <v>485100</v>
      </c>
      <c r="D22" s="16">
        <f>SUM(D23:D27)</f>
        <v>485100</v>
      </c>
    </row>
    <row r="23" spans="1:4" s="6" customFormat="1" ht="57.75" customHeight="1">
      <c r="A23" s="20" t="s">
        <v>12</v>
      </c>
      <c r="B23" s="1">
        <v>485100</v>
      </c>
      <c r="C23" s="1">
        <v>485100</v>
      </c>
      <c r="D23" s="1">
        <v>485100</v>
      </c>
    </row>
    <row r="24" spans="1:4" s="6" customFormat="1" ht="80.25" customHeight="1">
      <c r="A24" s="36" t="s">
        <v>37</v>
      </c>
      <c r="B24" s="37">
        <v>150000</v>
      </c>
      <c r="C24" s="1">
        <v>0</v>
      </c>
      <c r="D24" s="1">
        <v>0</v>
      </c>
    </row>
    <row r="25" spans="1:4" s="6" customFormat="1" ht="76.5" customHeight="1">
      <c r="A25" s="36" t="s">
        <v>36</v>
      </c>
      <c r="B25" s="37">
        <v>150000</v>
      </c>
      <c r="C25" s="1">
        <v>0</v>
      </c>
      <c r="D25" s="1">
        <v>0</v>
      </c>
    </row>
    <row r="26" spans="1:4" s="6" customFormat="1" ht="105.75" customHeight="1">
      <c r="A26" s="36" t="s">
        <v>39</v>
      </c>
      <c r="B26" s="37">
        <v>55291</v>
      </c>
      <c r="C26" s="1">
        <v>0</v>
      </c>
      <c r="D26" s="1">
        <v>0</v>
      </c>
    </row>
    <row r="27" spans="1:4" s="6" customFormat="1" ht="91.5" customHeight="1">
      <c r="A27" s="36" t="s">
        <v>38</v>
      </c>
      <c r="B27" s="37">
        <v>1926813</v>
      </c>
      <c r="C27" s="1">
        <v>0</v>
      </c>
      <c r="D27" s="1">
        <v>0</v>
      </c>
    </row>
    <row r="28" spans="1:4" s="8" customFormat="1" ht="30" customHeight="1">
      <c r="A28" s="40" t="s">
        <v>10</v>
      </c>
      <c r="B28" s="41">
        <f>SUM(B29:B37)</f>
        <v>97647121.44999999</v>
      </c>
      <c r="C28" s="16">
        <f>SUM(C29:C37)</f>
        <v>92075650.63</v>
      </c>
      <c r="D28" s="16">
        <f>SUM(D29:D37)</f>
        <v>92075650.63</v>
      </c>
    </row>
    <row r="29" spans="1:4" ht="58.5" customHeight="1">
      <c r="A29" s="22" t="s">
        <v>13</v>
      </c>
      <c r="B29" s="1">
        <v>409692</v>
      </c>
      <c r="C29" s="1">
        <v>409692</v>
      </c>
      <c r="D29" s="1">
        <v>409692</v>
      </c>
    </row>
    <row r="30" spans="1:4" ht="54.75" customHeight="1">
      <c r="A30" s="20" t="s">
        <v>14</v>
      </c>
      <c r="B30" s="1">
        <v>11856.5</v>
      </c>
      <c r="C30" s="1">
        <v>11856.5</v>
      </c>
      <c r="D30" s="1">
        <v>11856.5</v>
      </c>
    </row>
    <row r="31" spans="1:4" ht="114" customHeight="1">
      <c r="A31" s="20" t="s">
        <v>15</v>
      </c>
      <c r="B31" s="1">
        <v>978750</v>
      </c>
      <c r="C31" s="1">
        <v>978750</v>
      </c>
      <c r="D31" s="1">
        <v>978750</v>
      </c>
    </row>
    <row r="32" spans="1:4" s="23" customFormat="1" ht="149.25" customHeight="1">
      <c r="A32" s="20" t="s">
        <v>16</v>
      </c>
      <c r="B32" s="39">
        <v>72271537.5</v>
      </c>
      <c r="C32" s="21">
        <v>68646069</v>
      </c>
      <c r="D32" s="21">
        <v>68646069</v>
      </c>
    </row>
    <row r="33" spans="1:4" ht="75" customHeight="1">
      <c r="A33" s="20" t="s">
        <v>17</v>
      </c>
      <c r="B33" s="1">
        <v>46200</v>
      </c>
      <c r="C33" s="1">
        <v>46200</v>
      </c>
      <c r="D33" s="1">
        <v>46200</v>
      </c>
    </row>
    <row r="34" spans="1:4" ht="102" customHeight="1">
      <c r="A34" s="20" t="s">
        <v>18</v>
      </c>
      <c r="B34" s="1">
        <v>1067653.13</v>
      </c>
      <c r="C34" s="1">
        <v>1067653.13</v>
      </c>
      <c r="D34" s="1">
        <v>1067653.13</v>
      </c>
    </row>
    <row r="35" spans="1:4" ht="150.75" customHeight="1">
      <c r="A35" s="36" t="s">
        <v>19</v>
      </c>
      <c r="B35" s="37">
        <v>22676558</v>
      </c>
      <c r="C35" s="1">
        <v>20907930</v>
      </c>
      <c r="D35" s="1">
        <v>20907930</v>
      </c>
    </row>
    <row r="36" spans="1:4" ht="120.75" customHeight="1">
      <c r="A36" s="36" t="s">
        <v>20</v>
      </c>
      <c r="B36" s="37">
        <v>15000</v>
      </c>
      <c r="C36" s="37">
        <v>7500</v>
      </c>
      <c r="D36" s="37">
        <v>7500</v>
      </c>
    </row>
    <row r="37" spans="1:4" ht="120.75" customHeight="1">
      <c r="A37" s="36" t="s">
        <v>35</v>
      </c>
      <c r="B37" s="37">
        <v>169874.32</v>
      </c>
      <c r="C37" s="37">
        <v>0</v>
      </c>
      <c r="D37" s="37">
        <v>0</v>
      </c>
    </row>
    <row r="38" spans="1:4" ht="34.5" customHeight="1">
      <c r="A38" s="38" t="s">
        <v>33</v>
      </c>
      <c r="B38" s="13">
        <f>B39</f>
        <v>134789.55</v>
      </c>
      <c r="C38" s="13">
        <f>C39</f>
        <v>0</v>
      </c>
      <c r="D38" s="13">
        <f>D39</f>
        <v>0</v>
      </c>
    </row>
    <row r="39" spans="1:4" ht="90" customHeight="1">
      <c r="A39" s="36" t="s">
        <v>32</v>
      </c>
      <c r="B39" s="37">
        <v>134789.55</v>
      </c>
      <c r="C39" s="37">
        <v>0</v>
      </c>
      <c r="D39" s="37">
        <v>0</v>
      </c>
    </row>
    <row r="40" spans="1:4" s="24" customFormat="1" ht="36.75" customHeight="1">
      <c r="A40" s="12" t="s">
        <v>34</v>
      </c>
      <c r="B40" s="13">
        <f>B19+B38</f>
        <v>205792115</v>
      </c>
      <c r="C40" s="13">
        <f>C19</f>
        <v>190737750.63</v>
      </c>
      <c r="D40" s="13">
        <f>D19</f>
        <v>191660650.63</v>
      </c>
    </row>
    <row r="41" spans="1:4" s="27" customFormat="1" ht="19.5" customHeight="1">
      <c r="A41" s="25"/>
      <c r="B41" s="26"/>
      <c r="D41" s="35" t="s">
        <v>31</v>
      </c>
    </row>
    <row r="42" spans="1:2" s="30" customFormat="1" ht="19.5" customHeight="1">
      <c r="A42" s="28"/>
      <c r="B42" s="29"/>
    </row>
    <row r="43" ht="18.75">
      <c r="A43" s="25"/>
    </row>
    <row r="44" ht="18.75">
      <c r="A44" s="25"/>
    </row>
    <row r="45" spans="1:3" s="32" customFormat="1" ht="15.75">
      <c r="A45" s="28"/>
      <c r="B45" s="31"/>
      <c r="C45" s="43"/>
    </row>
    <row r="46" spans="1:3" s="32" customFormat="1" ht="15.75">
      <c r="A46" s="28"/>
      <c r="B46" s="31"/>
      <c r="C46" s="44"/>
    </row>
    <row r="47" spans="1:3" s="32" customFormat="1" ht="15.75">
      <c r="A47" s="28"/>
      <c r="B47" s="29"/>
      <c r="C47" s="33"/>
    </row>
    <row r="48" spans="1:2" s="32" customFormat="1" ht="15.75">
      <c r="A48" s="28"/>
      <c r="B48" s="31"/>
    </row>
    <row r="49" ht="18.75">
      <c r="A49" s="25"/>
    </row>
    <row r="50" spans="1:2" ht="18.75">
      <c r="A50" s="25"/>
      <c r="B50" s="34"/>
    </row>
    <row r="51" ht="18.75">
      <c r="A51" s="25"/>
    </row>
    <row r="52" ht="18.75">
      <c r="A52" s="25"/>
    </row>
  </sheetData>
  <sheetProtection selectLockedCells="1" selectUnlockedCells="1"/>
  <mergeCells count="16">
    <mergeCell ref="C45:C46"/>
    <mergeCell ref="A16:A17"/>
    <mergeCell ref="B16:D16"/>
    <mergeCell ref="A14:D14"/>
    <mergeCell ref="A15:D15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2017-03-24T05:46:36Z</cp:lastPrinted>
  <dcterms:created xsi:type="dcterms:W3CDTF">2015-11-12T13:52:25Z</dcterms:created>
  <dcterms:modified xsi:type="dcterms:W3CDTF">2017-03-30T12:44:03Z</dcterms:modified>
  <cp:category/>
  <cp:version/>
  <cp:contentType/>
  <cp:contentStatus/>
</cp:coreProperties>
</file>