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езвозмездные поступления" sheetId="1" r:id="rId1"/>
  </sheets>
  <definedNames>
    <definedName name="_xlnm.Print_Titles" localSheetId="0">'Безвозмездные поступления'!$4:$4</definedName>
    <definedName name="_xlnm.Print_Area" localSheetId="0">'Безвозмездные поступления'!$A:$D</definedName>
  </definedNames>
  <calcPr fullCalcOnLoad="1"/>
</workbook>
</file>

<file path=xl/sharedStrings.xml><?xml version="1.0" encoding="utf-8"?>
<sst xmlns="http://schemas.openxmlformats.org/spreadsheetml/2006/main" count="20" uniqueCount="20">
  <si>
    <t>1</t>
  </si>
  <si>
    <t>Дотации бюджетам городских поселений на выравнивание бюджетной обеспеченности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</si>
  <si>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</si>
  <si>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Субвенции бюджетам городских округов и поселений, входящих в состав территорий муниципальных районов,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</si>
  <si>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</si>
  <si>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</si>
  <si>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</si>
  <si>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</si>
  <si>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r>
      <t xml:space="preserve">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 </t>
    </r>
    <r>
      <rPr>
        <i/>
        <sz val="14"/>
        <color indexed="8"/>
        <rFont val="Times New Roman"/>
        <family val="1"/>
      </rPr>
      <t>(Газификация и газоснабжение семи жилых домов (15 квартир) по ул. Куйбышева в г. Южа Ивановской области)</t>
    </r>
    <r>
      <rPr>
        <i/>
        <sz val="9"/>
        <color indexed="56"/>
        <rFont val="Times New Roman"/>
        <family val="1"/>
      </rPr>
      <t xml:space="preserve"> </t>
    </r>
  </si>
  <si>
    <t>СУБВЕНЦИИ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</si>
  <si>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color indexed="56"/>
        <rFont val="Times New Roman"/>
        <family val="1"/>
      </rPr>
      <t xml:space="preserve"> </t>
    </r>
  </si>
  <si>
    <t>Межбюджетные трансферты, передаваемые   бюджетам городских поселений на комплектование  книжных фондов библиотек муниципальных образований</t>
  </si>
  <si>
    <t xml:space="preserve">ИТОГО: </t>
  </si>
  <si>
    <t>Наименование</t>
  </si>
  <si>
    <t>Процент исполнения (%)</t>
  </si>
  <si>
    <t>Отчет об исполнении безвозмездных поступлений в бюджет Южского городского поселения за 2016 год</t>
  </si>
  <si>
    <t>Утвержденные бюджетные назначения           (руб)</t>
  </si>
  <si>
    <t>Исполнено за 2016 год                        (руб.)</t>
  </si>
  <si>
    <r>
      <t>ИНЫЕ МЕЖБЮДЖЕТНЫЕ ТРАНСФЕРТЫ</t>
    </r>
  </si>
  <si>
    <t xml:space="preserve">Дотации бюджетам городских поселений на поддержку мер по обеспечению сбалансированности бюджетов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</si>
</sst>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Times New Roman"/>
      <family val="1"/>
    </font>
    <font>
      <i/>
      <sz val="9"/>
      <color indexed="56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justify" vertical="top" wrapText="1"/>
    </xf>
    <xf numFmtId="0" fontId="25" fillId="0" borderId="11" xfId="0" applyFont="1" applyBorder="1" applyAlignment="1">
      <alignment horizontal="justify" vertical="top" wrapText="1"/>
    </xf>
    <xf numFmtId="2" fontId="25" fillId="0" borderId="0" xfId="0" applyNumberFormat="1" applyFont="1" applyAlignment="1">
      <alignment vertical="top" wrapText="1"/>
    </xf>
    <xf numFmtId="0" fontId="25" fillId="0" borderId="11" xfId="0" applyFont="1" applyBorder="1" applyAlignment="1">
      <alignment horizontal="justify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0" fontId="22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89" zoomScaleNormal="89" workbookViewId="0" topLeftCell="A1">
      <selection activeCell="A11" sqref="A11"/>
    </sheetView>
  </sheetViews>
  <sheetFormatPr defaultColWidth="9.140625" defaultRowHeight="15"/>
  <cols>
    <col min="1" max="1" width="75.421875" style="1" customWidth="1"/>
    <col min="2" max="2" width="21.8515625" style="1" customWidth="1"/>
    <col min="3" max="3" width="22.140625" style="1" customWidth="1"/>
    <col min="4" max="4" width="15.8515625" style="1" customWidth="1"/>
    <col min="5" max="16384" width="9.140625" style="1" customWidth="1"/>
  </cols>
  <sheetData>
    <row r="1" spans="1:4" s="2" customFormat="1" ht="36.75" customHeight="1">
      <c r="A1" s="36" t="s">
        <v>15</v>
      </c>
      <c r="B1" s="36"/>
      <c r="C1" s="36"/>
      <c r="D1" s="36"/>
    </row>
    <row r="2" spans="1:4" ht="15.75" customHeight="1">
      <c r="A2" s="35"/>
      <c r="B2" s="35"/>
      <c r="C2" s="35"/>
      <c r="D2" s="35"/>
    </row>
    <row r="3" spans="1:4" s="5" customFormat="1" ht="77.25" customHeight="1">
      <c r="A3" s="3" t="s">
        <v>13</v>
      </c>
      <c r="B3" s="6" t="s">
        <v>16</v>
      </c>
      <c r="C3" s="6" t="s">
        <v>17</v>
      </c>
      <c r="D3" s="6" t="s">
        <v>14</v>
      </c>
    </row>
    <row r="4" spans="1:4" s="9" customFormat="1" ht="22.5" customHeight="1">
      <c r="A4" s="3" t="s">
        <v>0</v>
      </c>
      <c r="B4" s="4">
        <v>2</v>
      </c>
      <c r="C4" s="4">
        <v>3</v>
      </c>
      <c r="D4" s="4">
        <v>4</v>
      </c>
    </row>
    <row r="5" spans="1:4" s="7" customFormat="1" ht="28.5" customHeight="1">
      <c r="A5" s="8" t="s">
        <v>4</v>
      </c>
      <c r="B5" s="28">
        <f>B6</f>
        <v>25701174.72</v>
      </c>
      <c r="C5" s="28">
        <f>C6</f>
        <v>25649597.72</v>
      </c>
      <c r="D5" s="31">
        <f>C5/B5*100</f>
        <v>99.79932045689777</v>
      </c>
    </row>
    <row r="6" spans="1:4" s="7" customFormat="1" ht="55.5" customHeight="1">
      <c r="A6" s="8" t="s">
        <v>5</v>
      </c>
      <c r="B6" s="28">
        <f>B7+B10+B13+B16</f>
        <v>25701174.72</v>
      </c>
      <c r="C6" s="28">
        <f>C7+C10+C13+C16</f>
        <v>25649597.72</v>
      </c>
      <c r="D6" s="31">
        <f aca="true" t="shared" si="0" ref="D6:D18">C6/B6*100</f>
        <v>99.79932045689777</v>
      </c>
    </row>
    <row r="7" spans="1:4" s="7" customFormat="1" ht="25.5" customHeight="1">
      <c r="A7" s="8" t="s">
        <v>6</v>
      </c>
      <c r="B7" s="28">
        <f>SUM(B8:B9)</f>
        <v>21674226</v>
      </c>
      <c r="C7" s="28">
        <f>SUM(C8:C9)</f>
        <v>21674226</v>
      </c>
      <c r="D7" s="31">
        <f t="shared" si="0"/>
        <v>100</v>
      </c>
    </row>
    <row r="8" spans="1:4" s="5" customFormat="1" ht="40.5" customHeight="1">
      <c r="A8" s="27" t="s">
        <v>1</v>
      </c>
      <c r="B8" s="29">
        <v>21505200</v>
      </c>
      <c r="C8" s="33">
        <v>21505200</v>
      </c>
      <c r="D8" s="32">
        <f t="shared" si="0"/>
        <v>100</v>
      </c>
    </row>
    <row r="9" spans="1:4" s="5" customFormat="1" ht="45" customHeight="1">
      <c r="A9" s="27" t="s">
        <v>19</v>
      </c>
      <c r="B9" s="29">
        <f>169026</f>
        <v>169026</v>
      </c>
      <c r="C9" s="33">
        <v>169026</v>
      </c>
      <c r="D9" s="32">
        <f t="shared" si="0"/>
        <v>100</v>
      </c>
    </row>
    <row r="10" spans="1:4" s="2" customFormat="1" ht="20.25" customHeight="1">
      <c r="A10" s="8" t="s">
        <v>7</v>
      </c>
      <c r="B10" s="28">
        <f>SUM(B11:B12)</f>
        <v>1791216.58</v>
      </c>
      <c r="C10" s="28">
        <f>SUM(C11:C12)</f>
        <v>1791216.58</v>
      </c>
      <c r="D10" s="31">
        <f t="shared" si="0"/>
        <v>100</v>
      </c>
    </row>
    <row r="11" spans="1:4" s="2" customFormat="1" ht="96" customHeight="1">
      <c r="A11" s="25" t="s">
        <v>2</v>
      </c>
      <c r="B11" s="29">
        <v>956898</v>
      </c>
      <c r="C11" s="33">
        <v>956898</v>
      </c>
      <c r="D11" s="32">
        <f t="shared" si="0"/>
        <v>100</v>
      </c>
    </row>
    <row r="12" spans="1:4" s="2" customFormat="1" ht="96" customHeight="1">
      <c r="A12" s="26" t="s">
        <v>8</v>
      </c>
      <c r="B12" s="29">
        <f>834318.58</f>
        <v>834318.58</v>
      </c>
      <c r="C12" s="34">
        <v>834318.58</v>
      </c>
      <c r="D12" s="32">
        <f t="shared" si="0"/>
        <v>100</v>
      </c>
    </row>
    <row r="13" spans="1:4" s="2" customFormat="1" ht="21" customHeight="1">
      <c r="A13" s="10" t="s">
        <v>9</v>
      </c>
      <c r="B13" s="28">
        <f>SUM(B14:B15)</f>
        <v>2228132.14</v>
      </c>
      <c r="C13" s="28">
        <f>SUM(C14:C15)</f>
        <v>2176555.14</v>
      </c>
      <c r="D13" s="31">
        <f t="shared" si="0"/>
        <v>97.68519114849266</v>
      </c>
    </row>
    <row r="14" spans="1:4" s="11" customFormat="1" ht="97.5" customHeight="1">
      <c r="A14" s="25" t="s">
        <v>3</v>
      </c>
      <c r="B14" s="30">
        <v>2222075</v>
      </c>
      <c r="C14" s="33">
        <v>2170498</v>
      </c>
      <c r="D14" s="32">
        <f t="shared" si="0"/>
        <v>97.67888122588121</v>
      </c>
    </row>
    <row r="15" spans="1:4" s="11" customFormat="1" ht="59.25" customHeight="1">
      <c r="A15" s="26" t="s">
        <v>10</v>
      </c>
      <c r="B15" s="30">
        <f>6057.14</f>
        <v>6057.14</v>
      </c>
      <c r="C15" s="34">
        <v>6057.14</v>
      </c>
      <c r="D15" s="32">
        <f t="shared" si="0"/>
        <v>100</v>
      </c>
    </row>
    <row r="16" spans="1:4" s="2" customFormat="1" ht="27" customHeight="1">
      <c r="A16" s="23" t="s">
        <v>18</v>
      </c>
      <c r="B16" s="28">
        <f>B17</f>
        <v>7600</v>
      </c>
      <c r="C16" s="28">
        <f>C17</f>
        <v>7600</v>
      </c>
      <c r="D16" s="31">
        <f t="shared" si="0"/>
        <v>100</v>
      </c>
    </row>
    <row r="17" spans="1:4" s="12" customFormat="1" ht="58.5" customHeight="1">
      <c r="A17" s="24" t="s">
        <v>11</v>
      </c>
      <c r="B17" s="29">
        <v>7600</v>
      </c>
      <c r="C17" s="34">
        <v>7600</v>
      </c>
      <c r="D17" s="32">
        <f t="shared" si="0"/>
        <v>100</v>
      </c>
    </row>
    <row r="18" spans="1:4" s="13" customFormat="1" ht="27.75" customHeight="1">
      <c r="A18" s="8" t="s">
        <v>12</v>
      </c>
      <c r="B18" s="28">
        <f>B5</f>
        <v>25701174.72</v>
      </c>
      <c r="C18" s="28">
        <f>C5</f>
        <v>25649597.72</v>
      </c>
      <c r="D18" s="31">
        <f t="shared" si="0"/>
        <v>99.79932045689777</v>
      </c>
    </row>
    <row r="19" spans="1:4" s="16" customFormat="1" ht="19.5" customHeight="1">
      <c r="A19" s="14"/>
      <c r="B19" s="14"/>
      <c r="C19" s="14"/>
      <c r="D19" s="15"/>
    </row>
    <row r="20" spans="1:4" s="19" customFormat="1" ht="19.5" customHeight="1">
      <c r="A20" s="17"/>
      <c r="B20" s="17"/>
      <c r="C20" s="17"/>
      <c r="D20" s="18"/>
    </row>
    <row r="21" spans="1:3" ht="18.75">
      <c r="A21" s="14"/>
      <c r="B21" s="14"/>
      <c r="C21" s="14"/>
    </row>
    <row r="22" spans="1:3" ht="18.75">
      <c r="A22" s="14"/>
      <c r="B22" s="14"/>
      <c r="C22" s="14"/>
    </row>
    <row r="23" spans="1:4" s="21" customFormat="1" ht="15.75">
      <c r="A23" s="17"/>
      <c r="B23" s="17"/>
      <c r="C23" s="17"/>
      <c r="D23" s="20"/>
    </row>
    <row r="24" spans="1:4" s="21" customFormat="1" ht="15.75">
      <c r="A24" s="17"/>
      <c r="B24" s="17"/>
      <c r="C24" s="17"/>
      <c r="D24" s="20"/>
    </row>
    <row r="25" spans="1:4" s="21" customFormat="1" ht="15.75">
      <c r="A25" s="17"/>
      <c r="B25" s="17"/>
      <c r="C25" s="17"/>
      <c r="D25" s="18"/>
    </row>
    <row r="26" spans="1:4" s="21" customFormat="1" ht="15.75">
      <c r="A26" s="17"/>
      <c r="B26" s="17"/>
      <c r="C26" s="17"/>
      <c r="D26" s="20"/>
    </row>
    <row r="27" spans="1:3" ht="18.75">
      <c r="A27" s="14"/>
      <c r="B27" s="14"/>
      <c r="C27" s="14"/>
    </row>
    <row r="28" spans="1:4" ht="18.75">
      <c r="A28" s="14"/>
      <c r="B28" s="14"/>
      <c r="C28" s="14"/>
      <c r="D28" s="22"/>
    </row>
    <row r="29" spans="1:3" ht="18.75">
      <c r="A29" s="14"/>
      <c r="B29" s="14"/>
      <c r="C29" s="14"/>
    </row>
    <row r="30" spans="1:3" ht="18.75">
      <c r="A30" s="14"/>
      <c r="B30" s="14"/>
      <c r="C30" s="14"/>
    </row>
  </sheetData>
  <sheetProtection selectLockedCells="1" selectUnlockedCells="1"/>
  <mergeCells count="2">
    <mergeCell ref="A2:D2"/>
    <mergeCell ref="A1:D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Шутова</cp:lastModifiedBy>
  <cp:lastPrinted>2017-03-14T13:01:50Z</cp:lastPrinted>
  <dcterms:created xsi:type="dcterms:W3CDTF">2015-11-12T13:52:25Z</dcterms:created>
  <dcterms:modified xsi:type="dcterms:W3CDTF">2017-03-14T13:01:52Z</dcterms:modified>
  <cp:category/>
  <cp:version/>
  <cp:contentType/>
  <cp:contentStatus/>
</cp:coreProperties>
</file>